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ТАТЬЯНА!\Прейскуранты\"/>
    </mc:Choice>
  </mc:AlternateContent>
  <bookViews>
    <workbookView xWindow="240" yWindow="45" windowWidth="19980" windowHeight="8085"/>
  </bookViews>
  <sheets>
    <sheet name="Лист2" sheetId="2" r:id="rId1"/>
    <sheet name="Лист1" sheetId="3" state="hidden" r:id="rId2"/>
  </sheets>
  <definedNames>
    <definedName name="_xlnm.Print_Area" localSheetId="1">Лист1!$A$1:$G$11</definedName>
    <definedName name="_xlnm.Print_Area" localSheetId="0">Лист2!$A$1:$I$25</definedName>
  </definedNames>
  <calcPr calcId="162913"/>
</workbook>
</file>

<file path=xl/calcChain.xml><?xml version="1.0" encoding="utf-8"?>
<calcChain xmlns="http://schemas.openxmlformats.org/spreadsheetml/2006/main">
  <c r="G10" i="3" l="1"/>
  <c r="G11" i="3"/>
  <c r="G9" i="3" l="1"/>
  <c r="G8" i="3"/>
  <c r="H14" i="2" l="1"/>
  <c r="H16" i="2"/>
  <c r="H17" i="2"/>
  <c r="H15" i="2"/>
  <c r="I16" i="2" l="1"/>
  <c r="J9" i="2" l="1"/>
  <c r="I15" i="2" l="1"/>
  <c r="I17" i="2" l="1"/>
  <c r="I14" i="2" l="1"/>
</calcChain>
</file>

<file path=xl/sharedStrings.xml><?xml version="1.0" encoding="utf-8"?>
<sst xmlns="http://schemas.openxmlformats.org/spreadsheetml/2006/main" count="47" uniqueCount="33">
  <si>
    <t>УТВЕРЖДЕНО</t>
  </si>
  <si>
    <t xml:space="preserve"> </t>
  </si>
  <si>
    <t>№ п/п</t>
  </si>
  <si>
    <t>Наименование продукции</t>
  </si>
  <si>
    <t>Условия реализации</t>
  </si>
  <si>
    <t>Ед. измер.</t>
  </si>
  <si>
    <t>Сок березовый</t>
  </si>
  <si>
    <t>Франко-лесосека</t>
  </si>
  <si>
    <t>кг</t>
  </si>
  <si>
    <t>Франко-склад лесничества</t>
  </si>
  <si>
    <t>Примечание: ставка НДС 20%</t>
  </si>
  <si>
    <t>Экономист по ценам</t>
  </si>
  <si>
    <t>Т.Н.Денисевич</t>
  </si>
  <si>
    <t>ПРЕЙСКУРАНТ 7</t>
  </si>
  <si>
    <t>Франко-склад назначения - торговая точка г.Минск</t>
  </si>
  <si>
    <t>Начальник ПЭО</t>
  </si>
  <si>
    <t>Червенского лесхоза</t>
  </si>
  <si>
    <t>приказом директора</t>
  </si>
  <si>
    <t>Отпускная цена, руб.</t>
  </si>
  <si>
    <t>Цена с НДС, руб.</t>
  </si>
  <si>
    <t>А.И.Зеленкевич</t>
  </si>
  <si>
    <t>Франко-склад назначения - торговая точка г.Червень, г.п.Смиловичи</t>
  </si>
  <si>
    <t>отпускных цен на сок березовый реализуемый населению</t>
  </si>
  <si>
    <t>Цены вводятся в действие 09.03.2025 года</t>
  </si>
  <si>
    <t>02.03.2026 № 129</t>
  </si>
  <si>
    <t>цены на продукцию</t>
  </si>
  <si>
    <t>Отпускная цена без НДС</t>
  </si>
  <si>
    <t>Веник банный березовый</t>
  </si>
  <si>
    <t>шт.</t>
  </si>
  <si>
    <t>литр</t>
  </si>
  <si>
    <t>тара 5л.</t>
  </si>
  <si>
    <t>Консервы мясные кусковые тушёнка "Трофейная" из мяса  лося/оленя, банка 338г.</t>
  </si>
  <si>
    <t>Цена с НДС 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</si>
</sst>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"/>
  </numFmts>
  <fonts count="14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/>
    <xf numFmtId="0" fontId="2" fillId="0" borderId="0" xfId="1" applyFont="1" applyAlignment="1"/>
    <xf numFmtId="0" fontId="4" fillId="0" borderId="0" xfId="1" applyFont="1"/>
    <xf numFmtId="0" fontId="6" fillId="0" borderId="0" xfId="1" applyFont="1" applyAlignment="1">
      <alignment horizontal="center"/>
    </xf>
    <xf numFmtId="0" fontId="5" fillId="0" borderId="0" xfId="1" applyFont="1" applyBorder="1"/>
    <xf numFmtId="0" fontId="2" fillId="0" borderId="0" xfId="1" applyFont="1"/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vertical="distributed"/>
    </xf>
    <xf numFmtId="0" fontId="7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2" fillId="0" borderId="0" xfId="1" applyFont="1" applyBorder="1"/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horizontal="left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64" fontId="1" fillId="0" borderId="0" xfId="3" applyNumberFormat="1" applyFont="1"/>
    <xf numFmtId="165" fontId="1" fillId="0" borderId="0" xfId="1" applyNumberFormat="1"/>
    <xf numFmtId="0" fontId="9" fillId="0" borderId="0" xfId="1" applyFont="1" applyBorder="1" applyAlignme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3" xfId="1" applyFont="1" applyBorder="1" applyAlignment="1">
      <alignment horizontal="center" vertical="center"/>
    </xf>
    <xf numFmtId="2" fontId="13" fillId="0" borderId="3" xfId="1" applyNumberFormat="1" applyFont="1" applyBorder="1" applyAlignment="1">
      <alignment horizontal="center" vertical="center"/>
    </xf>
    <xf numFmtId="2" fontId="12" fillId="0" borderId="3" xfId="1" applyNumberFormat="1" applyFont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2" fontId="1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1" fontId="3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" fontId="10" fillId="0" borderId="0" xfId="1" applyNumberFormat="1" applyFont="1" applyBorder="1" applyAlignment="1">
      <alignment horizontal="center"/>
    </xf>
  </cellXfs>
  <cellStyles count="4">
    <cellStyle name="Обычный" xfId="0" builtinId="0"/>
    <cellStyle name="Обычный 2" xfId="1"/>
    <cellStyle name="Процентный" xfId="3" builtinId="5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zoomScale="90" zoomScaleNormal="100" zoomScaleSheetLayoutView="90" workbookViewId="0">
      <selection activeCell="H16" sqref="H16"/>
    </sheetView>
  </sheetViews>
  <sheetFormatPr defaultRowHeight="12.75" x14ac:dyDescent="0.2"/>
  <cols>
    <col min="3" max="3" width="9.140625" customWidth="1"/>
    <col min="5" max="5" width="25.28515625" customWidth="1"/>
    <col min="7" max="7" width="0.140625" customWidth="1"/>
    <col min="8" max="8" width="13.5703125" customWidth="1"/>
    <col min="9" max="9" width="13.28515625" customWidth="1"/>
    <col min="10" max="10" width="2.5703125" hidden="1" customWidth="1"/>
  </cols>
  <sheetData>
    <row r="1" spans="1:10" ht="18.75" x14ac:dyDescent="0.3">
      <c r="A1" s="3"/>
      <c r="B1" s="3"/>
      <c r="C1" s="3"/>
      <c r="D1" s="3"/>
      <c r="E1" s="3"/>
      <c r="F1" s="34" t="s">
        <v>0</v>
      </c>
      <c r="G1" s="34"/>
      <c r="H1" s="34"/>
      <c r="I1" s="34"/>
      <c r="J1" s="1"/>
    </row>
    <row r="2" spans="1:10" ht="18.75" x14ac:dyDescent="0.3">
      <c r="A2" s="3"/>
      <c r="B2" s="3"/>
      <c r="C2" s="3"/>
      <c r="D2" s="3"/>
      <c r="E2" s="3"/>
      <c r="F2" s="2" t="s">
        <v>17</v>
      </c>
      <c r="G2" s="2"/>
      <c r="H2" s="2"/>
      <c r="I2" s="2"/>
      <c r="J2" s="1"/>
    </row>
    <row r="3" spans="1:10" ht="18.75" x14ac:dyDescent="0.3">
      <c r="A3" s="3"/>
      <c r="B3" s="3"/>
      <c r="C3" s="3"/>
      <c r="D3" s="3"/>
      <c r="E3" s="3"/>
      <c r="F3" s="2" t="s">
        <v>16</v>
      </c>
      <c r="G3" s="2"/>
      <c r="H3" s="2"/>
      <c r="I3" s="2"/>
      <c r="J3" s="1"/>
    </row>
    <row r="4" spans="1:10" ht="18.75" x14ac:dyDescent="0.3">
      <c r="A4" s="3"/>
      <c r="B4" s="3"/>
      <c r="C4" s="3"/>
      <c r="D4" s="3"/>
      <c r="E4" s="3"/>
      <c r="F4" s="2" t="s">
        <v>24</v>
      </c>
      <c r="G4" s="2"/>
      <c r="H4" s="2"/>
      <c r="I4" s="2"/>
      <c r="J4" s="1"/>
    </row>
    <row r="5" spans="1:10" ht="18.75" x14ac:dyDescent="0.3">
      <c r="A5" s="3"/>
      <c r="B5" s="3"/>
      <c r="C5" s="3"/>
      <c r="D5" s="3"/>
      <c r="E5" s="3"/>
      <c r="F5" s="18"/>
      <c r="G5" s="18"/>
      <c r="H5" s="18"/>
      <c r="I5" s="2"/>
      <c r="J5" s="1"/>
    </row>
    <row r="6" spans="1:10" ht="18.75" x14ac:dyDescent="0.3">
      <c r="A6" s="3"/>
      <c r="B6" s="3"/>
      <c r="C6" s="3"/>
      <c r="D6" s="3"/>
      <c r="E6" s="3"/>
      <c r="F6" s="18"/>
      <c r="G6" s="18"/>
      <c r="H6" s="18"/>
      <c r="I6" s="2"/>
      <c r="J6" s="1"/>
    </row>
    <row r="7" spans="1:10" x14ac:dyDescent="0.2">
      <c r="A7" s="3"/>
      <c r="B7" s="3"/>
      <c r="C7" s="3"/>
      <c r="D7" s="3"/>
      <c r="E7" s="3"/>
      <c r="F7" s="3"/>
      <c r="G7" s="3"/>
      <c r="H7" s="3"/>
      <c r="I7" s="3"/>
      <c r="J7" s="1"/>
    </row>
    <row r="8" spans="1:10" ht="18.75" x14ac:dyDescent="0.3">
      <c r="A8" s="40" t="s">
        <v>13</v>
      </c>
      <c r="B8" s="40"/>
      <c r="C8" s="40"/>
      <c r="D8" s="40"/>
      <c r="E8" s="40"/>
      <c r="F8" s="40"/>
      <c r="G8" s="40"/>
      <c r="H8" s="40"/>
      <c r="I8" s="40"/>
      <c r="J8" s="1"/>
    </row>
    <row r="9" spans="1:10" ht="15.75" x14ac:dyDescent="0.25">
      <c r="A9" s="3"/>
      <c r="B9" s="3"/>
      <c r="C9" s="3"/>
      <c r="D9" s="3"/>
      <c r="E9" s="3"/>
      <c r="F9" s="3"/>
      <c r="G9" s="4"/>
      <c r="H9" s="3"/>
      <c r="I9" s="3"/>
      <c r="J9" s="21">
        <f>(0.3*14)/100</f>
        <v>4.2000000000000003E-2</v>
      </c>
    </row>
    <row r="10" spans="1:10" ht="18.75" x14ac:dyDescent="0.3">
      <c r="A10" s="35" t="s">
        <v>22</v>
      </c>
      <c r="B10" s="35"/>
      <c r="C10" s="35"/>
      <c r="D10" s="35"/>
      <c r="E10" s="35"/>
      <c r="F10" s="35"/>
      <c r="G10" s="35"/>
      <c r="H10" s="35"/>
      <c r="I10" s="35"/>
      <c r="J10" s="1" t="s">
        <v>1</v>
      </c>
    </row>
    <row r="11" spans="1:10" ht="18.75" hidden="1" x14ac:dyDescent="0.3">
      <c r="A11" s="36"/>
      <c r="B11" s="36"/>
      <c r="C11" s="36"/>
      <c r="D11" s="36"/>
      <c r="E11" s="36"/>
      <c r="F11" s="36"/>
      <c r="G11" s="36"/>
      <c r="H11" s="36"/>
      <c r="I11" s="36"/>
      <c r="J11" s="1"/>
    </row>
    <row r="12" spans="1:10" ht="18.7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"/>
    </row>
    <row r="13" spans="1:10" ht="56.25" x14ac:dyDescent="0.2">
      <c r="A13" s="13" t="s">
        <v>2</v>
      </c>
      <c r="B13" s="37" t="s">
        <v>3</v>
      </c>
      <c r="C13" s="38"/>
      <c r="D13" s="39" t="s">
        <v>4</v>
      </c>
      <c r="E13" s="39"/>
      <c r="F13" s="37" t="s">
        <v>5</v>
      </c>
      <c r="G13" s="38"/>
      <c r="H13" s="13" t="s">
        <v>18</v>
      </c>
      <c r="I13" s="12" t="s">
        <v>19</v>
      </c>
      <c r="J13" s="1"/>
    </row>
    <row r="14" spans="1:10" ht="26.25" hidden="1" customHeight="1" x14ac:dyDescent="0.2">
      <c r="A14" s="16">
        <v>1</v>
      </c>
      <c r="B14" s="39" t="s">
        <v>6</v>
      </c>
      <c r="C14" s="39"/>
      <c r="D14" s="39" t="s">
        <v>7</v>
      </c>
      <c r="E14" s="39"/>
      <c r="F14" s="39" t="s">
        <v>8</v>
      </c>
      <c r="G14" s="39"/>
      <c r="H14" s="14">
        <f>0.19*1.2</f>
        <v>0.22799999999999998</v>
      </c>
      <c r="I14" s="14">
        <f>H14*1.2</f>
        <v>0.27359999999999995</v>
      </c>
      <c r="J14" s="22"/>
    </row>
    <row r="15" spans="1:10" ht="26.25" customHeight="1" x14ac:dyDescent="0.2">
      <c r="A15" s="20">
        <v>1</v>
      </c>
      <c r="B15" s="39"/>
      <c r="C15" s="39"/>
      <c r="D15" s="39" t="s">
        <v>9</v>
      </c>
      <c r="E15" s="39"/>
      <c r="F15" s="39" t="s">
        <v>8</v>
      </c>
      <c r="G15" s="39"/>
      <c r="H15" s="14">
        <f>0.28*1.25</f>
        <v>0.35000000000000003</v>
      </c>
      <c r="I15" s="14">
        <f>H15*1.2</f>
        <v>0.42000000000000004</v>
      </c>
      <c r="J15" s="22"/>
    </row>
    <row r="16" spans="1:10" ht="60.75" customHeight="1" x14ac:dyDescent="0.2">
      <c r="A16" s="19">
        <v>2</v>
      </c>
      <c r="B16" s="39"/>
      <c r="C16" s="39"/>
      <c r="D16" s="37" t="s">
        <v>21</v>
      </c>
      <c r="E16" s="38"/>
      <c r="F16" s="39" t="s">
        <v>8</v>
      </c>
      <c r="G16" s="39"/>
      <c r="H16" s="14">
        <f>0.33*1.2</f>
        <v>0.39600000000000002</v>
      </c>
      <c r="I16" s="14">
        <f>H16*1.2</f>
        <v>0.47520000000000001</v>
      </c>
      <c r="J16" s="22"/>
    </row>
    <row r="17" spans="1:10" ht="45.75" customHeight="1" x14ac:dyDescent="0.2">
      <c r="A17" s="16">
        <v>3</v>
      </c>
      <c r="B17" s="39"/>
      <c r="C17" s="39"/>
      <c r="D17" s="37" t="s">
        <v>14</v>
      </c>
      <c r="E17" s="38"/>
      <c r="F17" s="39" t="s">
        <v>8</v>
      </c>
      <c r="G17" s="39"/>
      <c r="H17" s="14">
        <f>0.42*1.1</f>
        <v>0.46200000000000002</v>
      </c>
      <c r="I17" s="14">
        <f>H17*1.2</f>
        <v>0.5544</v>
      </c>
      <c r="J17" s="22"/>
    </row>
    <row r="18" spans="1:10" ht="18.75" x14ac:dyDescent="0.2">
      <c r="A18" s="42"/>
      <c r="B18" s="42"/>
      <c r="C18" s="42"/>
      <c r="D18" s="42"/>
      <c r="E18" s="42"/>
      <c r="F18" s="42"/>
      <c r="G18" s="42"/>
      <c r="H18" s="42"/>
      <c r="I18" s="3"/>
    </row>
    <row r="19" spans="1:10" ht="18.75" x14ac:dyDescent="0.2">
      <c r="A19" s="43" t="s">
        <v>10</v>
      </c>
      <c r="B19" s="43"/>
      <c r="C19" s="43"/>
      <c r="D19" s="43"/>
      <c r="E19" s="17"/>
      <c r="F19" s="17"/>
      <c r="G19" s="17"/>
      <c r="H19" s="17"/>
      <c r="I19" s="3"/>
    </row>
    <row r="20" spans="1:10" ht="15.75" x14ac:dyDescent="0.25">
      <c r="A20" s="9"/>
      <c r="B20" s="8"/>
      <c r="C20" s="8"/>
      <c r="D20" s="8"/>
      <c r="E20" s="7"/>
      <c r="F20" s="5"/>
      <c r="G20" s="5"/>
      <c r="H20" s="10"/>
      <c r="I20" s="3"/>
    </row>
    <row r="21" spans="1:10" ht="18.75" x14ac:dyDescent="0.3">
      <c r="A21" s="6" t="s">
        <v>23</v>
      </c>
      <c r="B21" s="8"/>
      <c r="C21" s="8"/>
      <c r="D21" s="8"/>
      <c r="E21" s="7"/>
      <c r="F21" s="5"/>
      <c r="G21" s="5"/>
      <c r="H21" s="10"/>
      <c r="I21" s="3" t="s">
        <v>1</v>
      </c>
    </row>
    <row r="22" spans="1:10" ht="68.25" customHeight="1" x14ac:dyDescent="0.25">
      <c r="A22" s="41"/>
      <c r="B22" s="41"/>
      <c r="C22" s="41"/>
      <c r="D22" s="41"/>
      <c r="E22" s="7"/>
      <c r="F22" s="5"/>
      <c r="G22" s="5"/>
      <c r="H22" s="10"/>
      <c r="I22" s="3"/>
    </row>
    <row r="23" spans="1:10" ht="15.75" x14ac:dyDescent="0.25">
      <c r="A23" s="23" t="s">
        <v>15</v>
      </c>
      <c r="B23" s="23"/>
      <c r="D23" s="8"/>
      <c r="E23" s="7"/>
      <c r="F23" s="5"/>
      <c r="G23" s="5"/>
      <c r="H23" s="23" t="s">
        <v>20</v>
      </c>
      <c r="I23" s="3"/>
    </row>
    <row r="24" spans="1:10" x14ac:dyDescent="0.2">
      <c r="D24" s="3"/>
      <c r="E24" s="3"/>
      <c r="F24" s="3"/>
      <c r="G24" s="3"/>
      <c r="I24" s="3"/>
    </row>
    <row r="25" spans="1:10" ht="15.75" x14ac:dyDescent="0.25">
      <c r="A25" s="23" t="s">
        <v>11</v>
      </c>
      <c r="B25" s="23"/>
      <c r="D25" s="3"/>
      <c r="E25" s="3"/>
      <c r="F25" s="3"/>
      <c r="G25" s="3"/>
      <c r="H25" s="23" t="s">
        <v>12</v>
      </c>
      <c r="I25" s="3"/>
    </row>
    <row r="26" spans="1:10" ht="18.75" x14ac:dyDescent="0.3">
      <c r="A26" s="6"/>
      <c r="B26" s="3"/>
      <c r="C26" s="3"/>
      <c r="D26" s="3"/>
      <c r="E26" s="3"/>
      <c r="F26" s="3"/>
      <c r="G26" s="3"/>
      <c r="H26" s="3"/>
      <c r="I26" s="3"/>
    </row>
    <row r="27" spans="1:10" ht="18.75" x14ac:dyDescent="0.3">
      <c r="A27" s="6"/>
      <c r="B27" s="3"/>
      <c r="C27" s="3"/>
      <c r="D27" s="3"/>
      <c r="E27" s="3"/>
      <c r="F27" s="3"/>
      <c r="G27" s="3"/>
      <c r="H27" s="3"/>
      <c r="I27" s="3"/>
    </row>
    <row r="28" spans="1:10" ht="18.75" x14ac:dyDescent="0.3">
      <c r="A28" s="6"/>
      <c r="B28" s="3"/>
      <c r="C28" s="3"/>
      <c r="D28" s="3"/>
      <c r="E28" s="3"/>
      <c r="F28" s="3"/>
      <c r="G28" s="3"/>
      <c r="H28" s="3"/>
      <c r="I28" s="3"/>
    </row>
    <row r="29" spans="1:10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10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10" ht="18.75" x14ac:dyDescent="0.3">
      <c r="A31" s="6" t="s">
        <v>15</v>
      </c>
      <c r="C31" s="6"/>
      <c r="D31" s="6"/>
      <c r="E31" s="11"/>
      <c r="H31" s="2" t="s">
        <v>20</v>
      </c>
      <c r="I31" s="2"/>
      <c r="J31" s="2"/>
    </row>
    <row r="32" spans="1:10" x14ac:dyDescent="0.2">
      <c r="A32" s="3"/>
      <c r="C32" s="3"/>
      <c r="D32" s="3"/>
      <c r="E32" s="3"/>
      <c r="H32" s="3"/>
      <c r="I32" s="3"/>
      <c r="J32" s="3"/>
    </row>
    <row r="33" spans="1:10" ht="18.75" x14ac:dyDescent="0.3">
      <c r="A33" s="6" t="s">
        <v>11</v>
      </c>
      <c r="C33" s="6"/>
      <c r="D33" s="6"/>
      <c r="E33" s="6"/>
      <c r="H33" s="6" t="s">
        <v>12</v>
      </c>
      <c r="I33" s="6"/>
      <c r="J33" s="6"/>
    </row>
    <row r="34" spans="1:10" ht="18.75" x14ac:dyDescent="0.3">
      <c r="B34" s="6"/>
      <c r="C34" s="6"/>
      <c r="D34" s="6"/>
      <c r="E34" s="6"/>
      <c r="F34" s="6"/>
      <c r="G34" s="6"/>
      <c r="H34" s="6"/>
    </row>
    <row r="35" spans="1:10" ht="18.75" x14ac:dyDescent="0.3">
      <c r="B35" s="6"/>
      <c r="C35" s="6"/>
      <c r="D35" s="6"/>
      <c r="E35" s="6"/>
      <c r="F35" s="6"/>
      <c r="G35" s="6"/>
      <c r="H35" s="6"/>
    </row>
  </sheetData>
  <mergeCells count="19">
    <mergeCell ref="A22:D22"/>
    <mergeCell ref="B14:C17"/>
    <mergeCell ref="D14:E14"/>
    <mergeCell ref="F14:G14"/>
    <mergeCell ref="D17:E17"/>
    <mergeCell ref="F17:G17"/>
    <mergeCell ref="A18:H18"/>
    <mergeCell ref="D16:E16"/>
    <mergeCell ref="F16:G16"/>
    <mergeCell ref="A19:D19"/>
    <mergeCell ref="D15:E15"/>
    <mergeCell ref="F15:G15"/>
    <mergeCell ref="F1:I1"/>
    <mergeCell ref="A10:I10"/>
    <mergeCell ref="A11:I11"/>
    <mergeCell ref="B13:C13"/>
    <mergeCell ref="D13:E13"/>
    <mergeCell ref="F13:G13"/>
    <mergeCell ref="A8:I8"/>
  </mergeCells>
  <pageMargins left="0.89" right="0.39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1"/>
  <sheetViews>
    <sheetView view="pageBreakPreview" zoomScale="110" zoomScaleNormal="100" zoomScaleSheetLayoutView="110" workbookViewId="0">
      <selection activeCell="F9" sqref="F9"/>
    </sheetView>
  </sheetViews>
  <sheetFormatPr defaultRowHeight="12.75" x14ac:dyDescent="0.2"/>
  <cols>
    <col min="1" max="1" width="5" customWidth="1"/>
    <col min="2" max="2" width="12.42578125" customWidth="1"/>
    <col min="3" max="3" width="29.85546875" customWidth="1"/>
    <col min="4" max="4" width="9" customWidth="1"/>
    <col min="5" max="5" width="1.5703125" hidden="1" customWidth="1"/>
    <col min="6" max="6" width="13.7109375" customWidth="1"/>
    <col min="7" max="7" width="13.28515625" customWidth="1"/>
    <col min="257" max="257" width="5" customWidth="1"/>
    <col min="259" max="259" width="20.42578125" customWidth="1"/>
    <col min="260" max="260" width="9" customWidth="1"/>
    <col min="261" max="261" width="0" hidden="1" customWidth="1"/>
    <col min="262" max="262" width="13.7109375" customWidth="1"/>
    <col min="263" max="263" width="13.28515625" customWidth="1"/>
    <col min="513" max="513" width="5" customWidth="1"/>
    <col min="515" max="515" width="20.42578125" customWidth="1"/>
    <col min="516" max="516" width="9" customWidth="1"/>
    <col min="517" max="517" width="0" hidden="1" customWidth="1"/>
    <col min="518" max="518" width="13.7109375" customWidth="1"/>
    <col min="519" max="519" width="13.28515625" customWidth="1"/>
    <col min="769" max="769" width="5" customWidth="1"/>
    <col min="771" max="771" width="20.42578125" customWidth="1"/>
    <col min="772" max="772" width="9" customWidth="1"/>
    <col min="773" max="773" width="0" hidden="1" customWidth="1"/>
    <col min="774" max="774" width="13.7109375" customWidth="1"/>
    <col min="775" max="775" width="13.28515625" customWidth="1"/>
    <col min="1025" max="1025" width="5" customWidth="1"/>
    <col min="1027" max="1027" width="20.42578125" customWidth="1"/>
    <col min="1028" max="1028" width="9" customWidth="1"/>
    <col min="1029" max="1029" width="0" hidden="1" customWidth="1"/>
    <col min="1030" max="1030" width="13.7109375" customWidth="1"/>
    <col min="1031" max="1031" width="13.28515625" customWidth="1"/>
    <col min="1281" max="1281" width="5" customWidth="1"/>
    <col min="1283" max="1283" width="20.42578125" customWidth="1"/>
    <col min="1284" max="1284" width="9" customWidth="1"/>
    <col min="1285" max="1285" width="0" hidden="1" customWidth="1"/>
    <col min="1286" max="1286" width="13.7109375" customWidth="1"/>
    <col min="1287" max="1287" width="13.28515625" customWidth="1"/>
    <col min="1537" max="1537" width="5" customWidth="1"/>
    <col min="1539" max="1539" width="20.42578125" customWidth="1"/>
    <col min="1540" max="1540" width="9" customWidth="1"/>
    <col min="1541" max="1541" width="0" hidden="1" customWidth="1"/>
    <col min="1542" max="1542" width="13.7109375" customWidth="1"/>
    <col min="1543" max="1543" width="13.28515625" customWidth="1"/>
    <col min="1793" max="1793" width="5" customWidth="1"/>
    <col min="1795" max="1795" width="20.42578125" customWidth="1"/>
    <col min="1796" max="1796" width="9" customWidth="1"/>
    <col min="1797" max="1797" width="0" hidden="1" customWidth="1"/>
    <col min="1798" max="1798" width="13.7109375" customWidth="1"/>
    <col min="1799" max="1799" width="13.28515625" customWidth="1"/>
    <col min="2049" max="2049" width="5" customWidth="1"/>
    <col min="2051" max="2051" width="20.42578125" customWidth="1"/>
    <col min="2052" max="2052" width="9" customWidth="1"/>
    <col min="2053" max="2053" width="0" hidden="1" customWidth="1"/>
    <col min="2054" max="2054" width="13.7109375" customWidth="1"/>
    <col min="2055" max="2055" width="13.28515625" customWidth="1"/>
    <col min="2305" max="2305" width="5" customWidth="1"/>
    <col min="2307" max="2307" width="20.42578125" customWidth="1"/>
    <col min="2308" max="2308" width="9" customWidth="1"/>
    <col min="2309" max="2309" width="0" hidden="1" customWidth="1"/>
    <col min="2310" max="2310" width="13.7109375" customWidth="1"/>
    <col min="2311" max="2311" width="13.28515625" customWidth="1"/>
    <col min="2561" max="2561" width="5" customWidth="1"/>
    <col min="2563" max="2563" width="20.42578125" customWidth="1"/>
    <col min="2564" max="2564" width="9" customWidth="1"/>
    <col min="2565" max="2565" width="0" hidden="1" customWidth="1"/>
    <col min="2566" max="2566" width="13.7109375" customWidth="1"/>
    <col min="2567" max="2567" width="13.28515625" customWidth="1"/>
    <col min="2817" max="2817" width="5" customWidth="1"/>
    <col min="2819" max="2819" width="20.42578125" customWidth="1"/>
    <col min="2820" max="2820" width="9" customWidth="1"/>
    <col min="2821" max="2821" width="0" hidden="1" customWidth="1"/>
    <col min="2822" max="2822" width="13.7109375" customWidth="1"/>
    <col min="2823" max="2823" width="13.28515625" customWidth="1"/>
    <col min="3073" max="3073" width="5" customWidth="1"/>
    <col min="3075" max="3075" width="20.42578125" customWidth="1"/>
    <col min="3076" max="3076" width="9" customWidth="1"/>
    <col min="3077" max="3077" width="0" hidden="1" customWidth="1"/>
    <col min="3078" max="3078" width="13.7109375" customWidth="1"/>
    <col min="3079" max="3079" width="13.28515625" customWidth="1"/>
    <col min="3329" max="3329" width="5" customWidth="1"/>
    <col min="3331" max="3331" width="20.42578125" customWidth="1"/>
    <col min="3332" max="3332" width="9" customWidth="1"/>
    <col min="3333" max="3333" width="0" hidden="1" customWidth="1"/>
    <col min="3334" max="3334" width="13.7109375" customWidth="1"/>
    <col min="3335" max="3335" width="13.28515625" customWidth="1"/>
    <col min="3585" max="3585" width="5" customWidth="1"/>
    <col min="3587" max="3587" width="20.42578125" customWidth="1"/>
    <col min="3588" max="3588" width="9" customWidth="1"/>
    <col min="3589" max="3589" width="0" hidden="1" customWidth="1"/>
    <col min="3590" max="3590" width="13.7109375" customWidth="1"/>
    <col min="3591" max="3591" width="13.28515625" customWidth="1"/>
    <col min="3841" max="3841" width="5" customWidth="1"/>
    <col min="3843" max="3843" width="20.42578125" customWidth="1"/>
    <col min="3844" max="3844" width="9" customWidth="1"/>
    <col min="3845" max="3845" width="0" hidden="1" customWidth="1"/>
    <col min="3846" max="3846" width="13.7109375" customWidth="1"/>
    <col min="3847" max="3847" width="13.28515625" customWidth="1"/>
    <col min="4097" max="4097" width="5" customWidth="1"/>
    <col min="4099" max="4099" width="20.42578125" customWidth="1"/>
    <col min="4100" max="4100" width="9" customWidth="1"/>
    <col min="4101" max="4101" width="0" hidden="1" customWidth="1"/>
    <col min="4102" max="4102" width="13.7109375" customWidth="1"/>
    <col min="4103" max="4103" width="13.28515625" customWidth="1"/>
    <col min="4353" max="4353" width="5" customWidth="1"/>
    <col min="4355" max="4355" width="20.42578125" customWidth="1"/>
    <col min="4356" max="4356" width="9" customWidth="1"/>
    <col min="4357" max="4357" width="0" hidden="1" customWidth="1"/>
    <col min="4358" max="4358" width="13.7109375" customWidth="1"/>
    <col min="4359" max="4359" width="13.28515625" customWidth="1"/>
    <col min="4609" max="4609" width="5" customWidth="1"/>
    <col min="4611" max="4611" width="20.42578125" customWidth="1"/>
    <col min="4612" max="4612" width="9" customWidth="1"/>
    <col min="4613" max="4613" width="0" hidden="1" customWidth="1"/>
    <col min="4614" max="4614" width="13.7109375" customWidth="1"/>
    <col min="4615" max="4615" width="13.28515625" customWidth="1"/>
    <col min="4865" max="4865" width="5" customWidth="1"/>
    <col min="4867" max="4867" width="20.42578125" customWidth="1"/>
    <col min="4868" max="4868" width="9" customWidth="1"/>
    <col min="4869" max="4869" width="0" hidden="1" customWidth="1"/>
    <col min="4870" max="4870" width="13.7109375" customWidth="1"/>
    <col min="4871" max="4871" width="13.28515625" customWidth="1"/>
    <col min="5121" max="5121" width="5" customWidth="1"/>
    <col min="5123" max="5123" width="20.42578125" customWidth="1"/>
    <col min="5124" max="5124" width="9" customWidth="1"/>
    <col min="5125" max="5125" width="0" hidden="1" customWidth="1"/>
    <col min="5126" max="5126" width="13.7109375" customWidth="1"/>
    <col min="5127" max="5127" width="13.28515625" customWidth="1"/>
    <col min="5377" max="5377" width="5" customWidth="1"/>
    <col min="5379" max="5379" width="20.42578125" customWidth="1"/>
    <col min="5380" max="5380" width="9" customWidth="1"/>
    <col min="5381" max="5381" width="0" hidden="1" customWidth="1"/>
    <col min="5382" max="5382" width="13.7109375" customWidth="1"/>
    <col min="5383" max="5383" width="13.28515625" customWidth="1"/>
    <col min="5633" max="5633" width="5" customWidth="1"/>
    <col min="5635" max="5635" width="20.42578125" customWidth="1"/>
    <col min="5636" max="5636" width="9" customWidth="1"/>
    <col min="5637" max="5637" width="0" hidden="1" customWidth="1"/>
    <col min="5638" max="5638" width="13.7109375" customWidth="1"/>
    <col min="5639" max="5639" width="13.28515625" customWidth="1"/>
    <col min="5889" max="5889" width="5" customWidth="1"/>
    <col min="5891" max="5891" width="20.42578125" customWidth="1"/>
    <col min="5892" max="5892" width="9" customWidth="1"/>
    <col min="5893" max="5893" width="0" hidden="1" customWidth="1"/>
    <col min="5894" max="5894" width="13.7109375" customWidth="1"/>
    <col min="5895" max="5895" width="13.28515625" customWidth="1"/>
    <col min="6145" max="6145" width="5" customWidth="1"/>
    <col min="6147" max="6147" width="20.42578125" customWidth="1"/>
    <col min="6148" max="6148" width="9" customWidth="1"/>
    <col min="6149" max="6149" width="0" hidden="1" customWidth="1"/>
    <col min="6150" max="6150" width="13.7109375" customWidth="1"/>
    <col min="6151" max="6151" width="13.28515625" customWidth="1"/>
    <col min="6401" max="6401" width="5" customWidth="1"/>
    <col min="6403" max="6403" width="20.42578125" customWidth="1"/>
    <col min="6404" max="6404" width="9" customWidth="1"/>
    <col min="6405" max="6405" width="0" hidden="1" customWidth="1"/>
    <col min="6406" max="6406" width="13.7109375" customWidth="1"/>
    <col min="6407" max="6407" width="13.28515625" customWidth="1"/>
    <col min="6657" max="6657" width="5" customWidth="1"/>
    <col min="6659" max="6659" width="20.42578125" customWidth="1"/>
    <col min="6660" max="6660" width="9" customWidth="1"/>
    <col min="6661" max="6661" width="0" hidden="1" customWidth="1"/>
    <col min="6662" max="6662" width="13.7109375" customWidth="1"/>
    <col min="6663" max="6663" width="13.28515625" customWidth="1"/>
    <col min="6913" max="6913" width="5" customWidth="1"/>
    <col min="6915" max="6915" width="20.42578125" customWidth="1"/>
    <col min="6916" max="6916" width="9" customWidth="1"/>
    <col min="6917" max="6917" width="0" hidden="1" customWidth="1"/>
    <col min="6918" max="6918" width="13.7109375" customWidth="1"/>
    <col min="6919" max="6919" width="13.28515625" customWidth="1"/>
    <col min="7169" max="7169" width="5" customWidth="1"/>
    <col min="7171" max="7171" width="20.42578125" customWidth="1"/>
    <col min="7172" max="7172" width="9" customWidth="1"/>
    <col min="7173" max="7173" width="0" hidden="1" customWidth="1"/>
    <col min="7174" max="7174" width="13.7109375" customWidth="1"/>
    <col min="7175" max="7175" width="13.28515625" customWidth="1"/>
    <col min="7425" max="7425" width="5" customWidth="1"/>
    <col min="7427" max="7427" width="20.42578125" customWidth="1"/>
    <col min="7428" max="7428" width="9" customWidth="1"/>
    <col min="7429" max="7429" width="0" hidden="1" customWidth="1"/>
    <col min="7430" max="7430" width="13.7109375" customWidth="1"/>
    <col min="7431" max="7431" width="13.28515625" customWidth="1"/>
    <col min="7681" max="7681" width="5" customWidth="1"/>
    <col min="7683" max="7683" width="20.42578125" customWidth="1"/>
    <col min="7684" max="7684" width="9" customWidth="1"/>
    <col min="7685" max="7685" width="0" hidden="1" customWidth="1"/>
    <col min="7686" max="7686" width="13.7109375" customWidth="1"/>
    <col min="7687" max="7687" width="13.28515625" customWidth="1"/>
    <col min="7937" max="7937" width="5" customWidth="1"/>
    <col min="7939" max="7939" width="20.42578125" customWidth="1"/>
    <col min="7940" max="7940" width="9" customWidth="1"/>
    <col min="7941" max="7941" width="0" hidden="1" customWidth="1"/>
    <col min="7942" max="7942" width="13.7109375" customWidth="1"/>
    <col min="7943" max="7943" width="13.28515625" customWidth="1"/>
    <col min="8193" max="8193" width="5" customWidth="1"/>
    <col min="8195" max="8195" width="20.42578125" customWidth="1"/>
    <col min="8196" max="8196" width="9" customWidth="1"/>
    <col min="8197" max="8197" width="0" hidden="1" customWidth="1"/>
    <col min="8198" max="8198" width="13.7109375" customWidth="1"/>
    <col min="8199" max="8199" width="13.28515625" customWidth="1"/>
    <col min="8449" max="8449" width="5" customWidth="1"/>
    <col min="8451" max="8451" width="20.42578125" customWidth="1"/>
    <col min="8452" max="8452" width="9" customWidth="1"/>
    <col min="8453" max="8453" width="0" hidden="1" customWidth="1"/>
    <col min="8454" max="8454" width="13.7109375" customWidth="1"/>
    <col min="8455" max="8455" width="13.28515625" customWidth="1"/>
    <col min="8705" max="8705" width="5" customWidth="1"/>
    <col min="8707" max="8707" width="20.42578125" customWidth="1"/>
    <col min="8708" max="8708" width="9" customWidth="1"/>
    <col min="8709" max="8709" width="0" hidden="1" customWidth="1"/>
    <col min="8710" max="8710" width="13.7109375" customWidth="1"/>
    <col min="8711" max="8711" width="13.28515625" customWidth="1"/>
    <col min="8961" max="8961" width="5" customWidth="1"/>
    <col min="8963" max="8963" width="20.42578125" customWidth="1"/>
    <col min="8964" max="8964" width="9" customWidth="1"/>
    <col min="8965" max="8965" width="0" hidden="1" customWidth="1"/>
    <col min="8966" max="8966" width="13.7109375" customWidth="1"/>
    <col min="8967" max="8967" width="13.28515625" customWidth="1"/>
    <col min="9217" max="9217" width="5" customWidth="1"/>
    <col min="9219" max="9219" width="20.42578125" customWidth="1"/>
    <col min="9220" max="9220" width="9" customWidth="1"/>
    <col min="9221" max="9221" width="0" hidden="1" customWidth="1"/>
    <col min="9222" max="9222" width="13.7109375" customWidth="1"/>
    <col min="9223" max="9223" width="13.28515625" customWidth="1"/>
    <col min="9473" max="9473" width="5" customWidth="1"/>
    <col min="9475" max="9475" width="20.42578125" customWidth="1"/>
    <col min="9476" max="9476" width="9" customWidth="1"/>
    <col min="9477" max="9477" width="0" hidden="1" customWidth="1"/>
    <col min="9478" max="9478" width="13.7109375" customWidth="1"/>
    <col min="9479" max="9479" width="13.28515625" customWidth="1"/>
    <col min="9729" max="9729" width="5" customWidth="1"/>
    <col min="9731" max="9731" width="20.42578125" customWidth="1"/>
    <col min="9732" max="9732" width="9" customWidth="1"/>
    <col min="9733" max="9733" width="0" hidden="1" customWidth="1"/>
    <col min="9734" max="9734" width="13.7109375" customWidth="1"/>
    <col min="9735" max="9735" width="13.28515625" customWidth="1"/>
    <col min="9985" max="9985" width="5" customWidth="1"/>
    <col min="9987" max="9987" width="20.42578125" customWidth="1"/>
    <col min="9988" max="9988" width="9" customWidth="1"/>
    <col min="9989" max="9989" width="0" hidden="1" customWidth="1"/>
    <col min="9990" max="9990" width="13.7109375" customWidth="1"/>
    <col min="9991" max="9991" width="13.28515625" customWidth="1"/>
    <col min="10241" max="10241" width="5" customWidth="1"/>
    <col min="10243" max="10243" width="20.42578125" customWidth="1"/>
    <col min="10244" max="10244" width="9" customWidth="1"/>
    <col min="10245" max="10245" width="0" hidden="1" customWidth="1"/>
    <col min="10246" max="10246" width="13.7109375" customWidth="1"/>
    <col min="10247" max="10247" width="13.28515625" customWidth="1"/>
    <col min="10497" max="10497" width="5" customWidth="1"/>
    <col min="10499" max="10499" width="20.42578125" customWidth="1"/>
    <col min="10500" max="10500" width="9" customWidth="1"/>
    <col min="10501" max="10501" width="0" hidden="1" customWidth="1"/>
    <col min="10502" max="10502" width="13.7109375" customWidth="1"/>
    <col min="10503" max="10503" width="13.28515625" customWidth="1"/>
    <col min="10753" max="10753" width="5" customWidth="1"/>
    <col min="10755" max="10755" width="20.42578125" customWidth="1"/>
    <col min="10756" max="10756" width="9" customWidth="1"/>
    <col min="10757" max="10757" width="0" hidden="1" customWidth="1"/>
    <col min="10758" max="10758" width="13.7109375" customWidth="1"/>
    <col min="10759" max="10759" width="13.28515625" customWidth="1"/>
    <col min="11009" max="11009" width="5" customWidth="1"/>
    <col min="11011" max="11011" width="20.42578125" customWidth="1"/>
    <col min="11012" max="11012" width="9" customWidth="1"/>
    <col min="11013" max="11013" width="0" hidden="1" customWidth="1"/>
    <col min="11014" max="11014" width="13.7109375" customWidth="1"/>
    <col min="11015" max="11015" width="13.28515625" customWidth="1"/>
    <col min="11265" max="11265" width="5" customWidth="1"/>
    <col min="11267" max="11267" width="20.42578125" customWidth="1"/>
    <col min="11268" max="11268" width="9" customWidth="1"/>
    <col min="11269" max="11269" width="0" hidden="1" customWidth="1"/>
    <col min="11270" max="11270" width="13.7109375" customWidth="1"/>
    <col min="11271" max="11271" width="13.28515625" customWidth="1"/>
    <col min="11521" max="11521" width="5" customWidth="1"/>
    <col min="11523" max="11523" width="20.42578125" customWidth="1"/>
    <col min="11524" max="11524" width="9" customWidth="1"/>
    <col min="11525" max="11525" width="0" hidden="1" customWidth="1"/>
    <col min="11526" max="11526" width="13.7109375" customWidth="1"/>
    <col min="11527" max="11527" width="13.28515625" customWidth="1"/>
    <col min="11777" max="11777" width="5" customWidth="1"/>
    <col min="11779" max="11779" width="20.42578125" customWidth="1"/>
    <col min="11780" max="11780" width="9" customWidth="1"/>
    <col min="11781" max="11781" width="0" hidden="1" customWidth="1"/>
    <col min="11782" max="11782" width="13.7109375" customWidth="1"/>
    <col min="11783" max="11783" width="13.28515625" customWidth="1"/>
    <col min="12033" max="12033" width="5" customWidth="1"/>
    <col min="12035" max="12035" width="20.42578125" customWidth="1"/>
    <col min="12036" max="12036" width="9" customWidth="1"/>
    <col min="12037" max="12037" width="0" hidden="1" customWidth="1"/>
    <col min="12038" max="12038" width="13.7109375" customWidth="1"/>
    <col min="12039" max="12039" width="13.28515625" customWidth="1"/>
    <col min="12289" max="12289" width="5" customWidth="1"/>
    <col min="12291" max="12291" width="20.42578125" customWidth="1"/>
    <col min="12292" max="12292" width="9" customWidth="1"/>
    <col min="12293" max="12293" width="0" hidden="1" customWidth="1"/>
    <col min="12294" max="12294" width="13.7109375" customWidth="1"/>
    <col min="12295" max="12295" width="13.28515625" customWidth="1"/>
    <col min="12545" max="12545" width="5" customWidth="1"/>
    <col min="12547" max="12547" width="20.42578125" customWidth="1"/>
    <col min="12548" max="12548" width="9" customWidth="1"/>
    <col min="12549" max="12549" width="0" hidden="1" customWidth="1"/>
    <col min="12550" max="12550" width="13.7109375" customWidth="1"/>
    <col min="12551" max="12551" width="13.28515625" customWidth="1"/>
    <col min="12801" max="12801" width="5" customWidth="1"/>
    <col min="12803" max="12803" width="20.42578125" customWidth="1"/>
    <col min="12804" max="12804" width="9" customWidth="1"/>
    <col min="12805" max="12805" width="0" hidden="1" customWidth="1"/>
    <col min="12806" max="12806" width="13.7109375" customWidth="1"/>
    <col min="12807" max="12807" width="13.28515625" customWidth="1"/>
    <col min="13057" max="13057" width="5" customWidth="1"/>
    <col min="13059" max="13059" width="20.42578125" customWidth="1"/>
    <col min="13060" max="13060" width="9" customWidth="1"/>
    <col min="13061" max="13061" width="0" hidden="1" customWidth="1"/>
    <col min="13062" max="13062" width="13.7109375" customWidth="1"/>
    <col min="13063" max="13063" width="13.28515625" customWidth="1"/>
    <col min="13313" max="13313" width="5" customWidth="1"/>
    <col min="13315" max="13315" width="20.42578125" customWidth="1"/>
    <col min="13316" max="13316" width="9" customWidth="1"/>
    <col min="13317" max="13317" width="0" hidden="1" customWidth="1"/>
    <col min="13318" max="13318" width="13.7109375" customWidth="1"/>
    <col min="13319" max="13319" width="13.28515625" customWidth="1"/>
    <col min="13569" max="13569" width="5" customWidth="1"/>
    <col min="13571" max="13571" width="20.42578125" customWidth="1"/>
    <col min="13572" max="13572" width="9" customWidth="1"/>
    <col min="13573" max="13573" width="0" hidden="1" customWidth="1"/>
    <col min="13574" max="13574" width="13.7109375" customWidth="1"/>
    <col min="13575" max="13575" width="13.28515625" customWidth="1"/>
    <col min="13825" max="13825" width="5" customWidth="1"/>
    <col min="13827" max="13827" width="20.42578125" customWidth="1"/>
    <col min="13828" max="13828" width="9" customWidth="1"/>
    <col min="13829" max="13829" width="0" hidden="1" customWidth="1"/>
    <col min="13830" max="13830" width="13.7109375" customWidth="1"/>
    <col min="13831" max="13831" width="13.28515625" customWidth="1"/>
    <col min="14081" max="14081" width="5" customWidth="1"/>
    <col min="14083" max="14083" width="20.42578125" customWidth="1"/>
    <col min="14084" max="14084" width="9" customWidth="1"/>
    <col min="14085" max="14085" width="0" hidden="1" customWidth="1"/>
    <col min="14086" max="14086" width="13.7109375" customWidth="1"/>
    <col min="14087" max="14087" width="13.28515625" customWidth="1"/>
    <col min="14337" max="14337" width="5" customWidth="1"/>
    <col min="14339" max="14339" width="20.42578125" customWidth="1"/>
    <col min="14340" max="14340" width="9" customWidth="1"/>
    <col min="14341" max="14341" width="0" hidden="1" customWidth="1"/>
    <col min="14342" max="14342" width="13.7109375" customWidth="1"/>
    <col min="14343" max="14343" width="13.28515625" customWidth="1"/>
    <col min="14593" max="14593" width="5" customWidth="1"/>
    <col min="14595" max="14595" width="20.42578125" customWidth="1"/>
    <col min="14596" max="14596" width="9" customWidth="1"/>
    <col min="14597" max="14597" width="0" hidden="1" customWidth="1"/>
    <col min="14598" max="14598" width="13.7109375" customWidth="1"/>
    <col min="14599" max="14599" width="13.28515625" customWidth="1"/>
    <col min="14849" max="14849" width="5" customWidth="1"/>
    <col min="14851" max="14851" width="20.42578125" customWidth="1"/>
    <col min="14852" max="14852" width="9" customWidth="1"/>
    <col min="14853" max="14853" width="0" hidden="1" customWidth="1"/>
    <col min="14854" max="14854" width="13.7109375" customWidth="1"/>
    <col min="14855" max="14855" width="13.28515625" customWidth="1"/>
    <col min="15105" max="15105" width="5" customWidth="1"/>
    <col min="15107" max="15107" width="20.42578125" customWidth="1"/>
    <col min="15108" max="15108" width="9" customWidth="1"/>
    <col min="15109" max="15109" width="0" hidden="1" customWidth="1"/>
    <col min="15110" max="15110" width="13.7109375" customWidth="1"/>
    <col min="15111" max="15111" width="13.28515625" customWidth="1"/>
    <col min="15361" max="15361" width="5" customWidth="1"/>
    <col min="15363" max="15363" width="20.42578125" customWidth="1"/>
    <col min="15364" max="15364" width="9" customWidth="1"/>
    <col min="15365" max="15365" width="0" hidden="1" customWidth="1"/>
    <col min="15366" max="15366" width="13.7109375" customWidth="1"/>
    <col min="15367" max="15367" width="13.28515625" customWidth="1"/>
    <col min="15617" max="15617" width="5" customWidth="1"/>
    <col min="15619" max="15619" width="20.42578125" customWidth="1"/>
    <col min="15620" max="15620" width="9" customWidth="1"/>
    <col min="15621" max="15621" width="0" hidden="1" customWidth="1"/>
    <col min="15622" max="15622" width="13.7109375" customWidth="1"/>
    <col min="15623" max="15623" width="13.28515625" customWidth="1"/>
    <col min="15873" max="15873" width="5" customWidth="1"/>
    <col min="15875" max="15875" width="20.42578125" customWidth="1"/>
    <col min="15876" max="15876" width="9" customWidth="1"/>
    <col min="15877" max="15877" width="0" hidden="1" customWidth="1"/>
    <col min="15878" max="15878" width="13.7109375" customWidth="1"/>
    <col min="15879" max="15879" width="13.28515625" customWidth="1"/>
    <col min="16129" max="16129" width="5" customWidth="1"/>
    <col min="16131" max="16131" width="20.42578125" customWidth="1"/>
    <col min="16132" max="16132" width="9" customWidth="1"/>
    <col min="16133" max="16133" width="0" hidden="1" customWidth="1"/>
    <col min="16134" max="16134" width="13.7109375" customWidth="1"/>
    <col min="16135" max="16135" width="13.28515625" customWidth="1"/>
  </cols>
  <sheetData>
    <row r="4" spans="1:7" ht="30" x14ac:dyDescent="0.4">
      <c r="A4" s="48" t="s">
        <v>25</v>
      </c>
      <c r="B4" s="48"/>
      <c r="C4" s="48"/>
      <c r="D4" s="48"/>
      <c r="E4" s="48"/>
      <c r="F4" s="48"/>
      <c r="G4" s="48"/>
    </row>
    <row r="5" spans="1:7" ht="15.75" x14ac:dyDescent="0.25">
      <c r="A5" s="3"/>
      <c r="B5" s="3"/>
      <c r="C5" s="3"/>
      <c r="D5" s="3"/>
      <c r="E5" s="4"/>
      <c r="F5" s="3"/>
      <c r="G5" s="3"/>
    </row>
    <row r="6" spans="1:7" ht="18.75" x14ac:dyDescent="0.3">
      <c r="A6" s="24"/>
      <c r="B6" s="24"/>
      <c r="C6" s="24"/>
      <c r="D6" s="24"/>
      <c r="E6" s="24"/>
      <c r="F6" s="24"/>
      <c r="G6" s="24"/>
    </row>
    <row r="7" spans="1:7" ht="56.25" x14ac:dyDescent="0.2">
      <c r="A7" s="13" t="s">
        <v>2</v>
      </c>
      <c r="B7" s="37" t="s">
        <v>3</v>
      </c>
      <c r="C7" s="38"/>
      <c r="D7" s="37" t="s">
        <v>5</v>
      </c>
      <c r="E7" s="38"/>
      <c r="F7" s="13" t="s">
        <v>26</v>
      </c>
      <c r="G7" s="12" t="s">
        <v>32</v>
      </c>
    </row>
    <row r="8" spans="1:7" ht="49.5" customHeight="1" x14ac:dyDescent="0.2">
      <c r="A8" s="13">
        <v>1</v>
      </c>
      <c r="B8" s="44" t="s">
        <v>6</v>
      </c>
      <c r="C8" s="45"/>
      <c r="D8" s="37" t="s">
        <v>29</v>
      </c>
      <c r="E8" s="38"/>
      <c r="F8" s="26">
        <v>0.4</v>
      </c>
      <c r="G8" s="27">
        <f>F8*1.2</f>
        <v>0.48</v>
      </c>
    </row>
    <row r="9" spans="1:7" ht="49.5" customHeight="1" x14ac:dyDescent="0.2">
      <c r="A9" s="13">
        <v>2</v>
      </c>
      <c r="B9" s="44" t="s">
        <v>30</v>
      </c>
      <c r="C9" s="45"/>
      <c r="D9" s="37" t="s">
        <v>28</v>
      </c>
      <c r="E9" s="38"/>
      <c r="F9" s="26">
        <v>0.83</v>
      </c>
      <c r="G9" s="27">
        <f>F9*1.2</f>
        <v>0.99599999999999989</v>
      </c>
    </row>
    <row r="10" spans="1:7" s="28" customFormat="1" ht="83.25" customHeight="1" x14ac:dyDescent="0.2">
      <c r="A10" s="29">
        <v>3</v>
      </c>
      <c r="B10" s="44" t="s">
        <v>31</v>
      </c>
      <c r="C10" s="45"/>
      <c r="D10" s="37" t="s">
        <v>28</v>
      </c>
      <c r="E10" s="38"/>
      <c r="F10" s="30">
        <v>9.58</v>
      </c>
      <c r="G10" s="31">
        <f>F10*1.2</f>
        <v>11.496</v>
      </c>
    </row>
    <row r="11" spans="1:7" ht="45.75" customHeight="1" x14ac:dyDescent="0.2">
      <c r="A11" s="25">
        <v>4</v>
      </c>
      <c r="B11" s="44" t="s">
        <v>27</v>
      </c>
      <c r="C11" s="45"/>
      <c r="D11" s="46" t="s">
        <v>28</v>
      </c>
      <c r="E11" s="47"/>
      <c r="F11" s="32">
        <v>5.75</v>
      </c>
      <c r="G11" s="33">
        <f>F11*1.2</f>
        <v>6.8999999999999995</v>
      </c>
    </row>
  </sheetData>
  <mergeCells count="11">
    <mergeCell ref="B11:C11"/>
    <mergeCell ref="D11:E11"/>
    <mergeCell ref="B10:C10"/>
    <mergeCell ref="D10:E10"/>
    <mergeCell ref="A4:G4"/>
    <mergeCell ref="B7:C7"/>
    <mergeCell ref="D7:E7"/>
    <mergeCell ref="B8:C8"/>
    <mergeCell ref="D8:E8"/>
    <mergeCell ref="B9:C9"/>
    <mergeCell ref="D9:E9"/>
  </mergeCells>
  <pageMargins left="0.99" right="0.70866141732283472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Лист2</vt:lpstr>
      <vt:lpstr>Лист1</vt:lpstr>
      <vt:lpstr>Лист1!Область_печати</vt:lpstr>
      <vt:lpstr>Лист2!Область_печати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Ваня</dc:creator>
  <cp:lastModifiedBy>User</cp:lastModifiedBy>
  <cp:lastPrinted>2026-03-26T09:45:22Z</cp:lastPrinted>
  <dcterms:created xsi:type="dcterms:W3CDTF">2018-04-03T07:43:39Z</dcterms:created>
  <dcterms:modified xsi:type="dcterms:W3CDTF">2026-03-30T11:30:15Z</dcterms:modified>
</cp:coreProperties>
</file>